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ane Prado\Desktop\Downloads Volp Eventos\"/>
    </mc:Choice>
  </mc:AlternateContent>
  <bookViews>
    <workbookView showSheetTabs="0" xWindow="0" yWindow="0" windowWidth="20490" windowHeight="8445"/>
  </bookViews>
  <sheets>
    <sheet name="Menu" sheetId="4" r:id="rId1"/>
    <sheet name="Lista" sheetId="1" r:id="rId2"/>
    <sheet name="Tratamento" sheetId="6" r:id="rId3"/>
    <sheet name="Tratamento (2)" sheetId="7" r:id="rId4"/>
    <sheet name="Não Remover" sheetId="3" state="hidden" r:id="rId5"/>
  </sheets>
  <definedNames>
    <definedName name="_xlnm.Print_Area" localSheetId="1">Lista!$A$1:$P$511</definedName>
    <definedName name="_xlnm.Print_Area" localSheetId="2">Tratamento!$A$1:$R$23</definedName>
    <definedName name="_xlnm.Print_Area" localSheetId="3">'Tratamento (2)'!$A$1:$F$20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2" i="1"/>
  <c r="E3" i="1"/>
  <c r="E4" i="1"/>
  <c r="E5" i="1"/>
  <c r="E6" i="1"/>
  <c r="E7" i="1"/>
  <c r="E8" i="1"/>
  <c r="E9" i="1"/>
  <c r="E10" i="1"/>
  <c r="D11" i="1"/>
  <c r="D3" i="1"/>
  <c r="D4" i="1"/>
  <c r="D6" i="1"/>
  <c r="D7" i="1"/>
  <c r="D8" i="1"/>
  <c r="D9" i="1"/>
  <c r="A3" i="3"/>
  <c r="A4" i="3"/>
  <c r="A5" i="3"/>
  <c r="A6" i="3"/>
  <c r="A7" i="3"/>
  <c r="A8" i="3"/>
  <c r="A2" i="3"/>
  <c r="D10" i="1"/>
</calcChain>
</file>

<file path=xl/sharedStrings.xml><?xml version="1.0" encoding="utf-8"?>
<sst xmlns="http://schemas.openxmlformats.org/spreadsheetml/2006/main" count="190" uniqueCount="107">
  <si>
    <t>TRATAMENTO</t>
  </si>
  <si>
    <t>NOME NO CONVITE</t>
  </si>
  <si>
    <t>NÚMERO DE CONVIDADOS</t>
  </si>
  <si>
    <t>NÚMERO DE CONFIRMADOS</t>
  </si>
  <si>
    <t>ADULTOS</t>
  </si>
  <si>
    <t>CRIANÇAS 
(ATÉ 12 ANOS)</t>
  </si>
  <si>
    <t>ENDEREÇO</t>
  </si>
  <si>
    <t>CIDADE</t>
  </si>
  <si>
    <t>UF</t>
  </si>
  <si>
    <t>CEP</t>
  </si>
  <si>
    <t>TELEFONE</t>
  </si>
  <si>
    <t>E-MAIL</t>
  </si>
  <si>
    <t>PRESENTE RECEBIDO ?</t>
  </si>
  <si>
    <t>CATEGORIA</t>
  </si>
  <si>
    <t>Família da Noiva</t>
  </si>
  <si>
    <t>Amigos da Noiva</t>
  </si>
  <si>
    <t>Amigos do Noivo</t>
  </si>
  <si>
    <t>Família do Noivo</t>
  </si>
  <si>
    <t>Convidados pais da Noiva</t>
  </si>
  <si>
    <t>Convidados pais do Noivo</t>
  </si>
  <si>
    <t>Outros</t>
  </si>
  <si>
    <t>CONVIDADOS</t>
  </si>
  <si>
    <t>CONFIRMADOS</t>
  </si>
  <si>
    <t>TOTAL GERAL</t>
  </si>
  <si>
    <t>OUTROS</t>
  </si>
  <si>
    <t>FAMÍLIA  DA  NOIVA</t>
  </si>
  <si>
    <t>FAMÍLIA  DO  NOIVO</t>
  </si>
  <si>
    <t>AMIGOS  DA  NOIVA</t>
  </si>
  <si>
    <t>AMIGOS  DO  NOIVO</t>
  </si>
  <si>
    <t>CONVIDADOS  PAIS  DA  NOIVA</t>
  </si>
  <si>
    <t>CONVIDADOS  PAIS  DO  NOIVO</t>
  </si>
  <si>
    <t>TOTAL FAMÍLIA DA NOIVA</t>
  </si>
  <si>
    <t>TOTAL FAMÍLIA DO NOIVO</t>
  </si>
  <si>
    <t>TOTAL AMIGOS DO NOIVO</t>
  </si>
  <si>
    <t>TOTAL CONVIDADOS PAIS DA NOIVA</t>
  </si>
  <si>
    <t>TOTAL AMIGOS DA NOIVA</t>
  </si>
  <si>
    <t>TOTAL CONVIDADOS PAIS DO NOIVO</t>
  </si>
  <si>
    <t>TOTAL OUTROS</t>
  </si>
  <si>
    <t>TOTAL CONFIRMADOS ADULTOS</t>
  </si>
  <si>
    <t>TOTAL CONFIRMADOS CRIANÇAS</t>
  </si>
  <si>
    <t>INSTRUÇÕES:</t>
  </si>
  <si>
    <t>Carina Oliveira Perez</t>
  </si>
  <si>
    <t>NOME</t>
  </si>
  <si>
    <t>Rua Valença de Abreu, 190</t>
  </si>
  <si>
    <t>São Paulo</t>
  </si>
  <si>
    <t>SP</t>
  </si>
  <si>
    <t>06790-000</t>
  </si>
  <si>
    <t>(11) 0000-0000</t>
  </si>
  <si>
    <t>carina.o.perez@xxxxxxx.com</t>
  </si>
  <si>
    <t>OK</t>
  </si>
  <si>
    <t>André Valença Corin</t>
  </si>
  <si>
    <t>Av. Gigantes do bibi, 459</t>
  </si>
  <si>
    <t>04329-088</t>
  </si>
  <si>
    <t>andrevalenca.cor@xxxxxxx.com</t>
  </si>
  <si>
    <r>
      <rPr>
        <sz val="11"/>
        <color rgb="FF494529"/>
        <rFont val="Wingdings"/>
        <charset val="2"/>
      </rPr>
      <t>ü</t>
    </r>
    <r>
      <rPr>
        <sz val="11"/>
        <color rgb="FF494529"/>
        <rFont val="Calibri"/>
        <family val="2"/>
      </rPr>
      <t xml:space="preserve"> Para acessar a Lista de Convidados, clique no botão abaixo: </t>
    </r>
    <r>
      <rPr>
        <b/>
        <sz val="11"/>
        <color rgb="FF494529"/>
        <rFont val="Calibri"/>
        <family val="2"/>
      </rPr>
      <t>"Clique aqui"</t>
    </r>
    <r>
      <rPr>
        <sz val="11"/>
        <color rgb="FF494529"/>
        <rFont val="Calibri"/>
        <family val="2"/>
        <scheme val="minor"/>
      </rPr>
      <t>.</t>
    </r>
  </si>
  <si>
    <r>
      <rPr>
        <sz val="11"/>
        <color rgb="FF494529"/>
        <rFont val="Wingdings"/>
        <charset val="2"/>
      </rPr>
      <t>ü</t>
    </r>
    <r>
      <rPr>
        <sz val="11"/>
        <color rgb="FF494529"/>
        <rFont val="Calibri"/>
        <family val="2"/>
      </rPr>
      <t xml:space="preserve"> Para te auxiliar no Endereçamento de Convites, criamos um guia de Tratamento para não ter dúvidas ao endereçar, clique em: </t>
    </r>
    <r>
      <rPr>
        <b/>
        <sz val="11"/>
        <color rgb="FF494529"/>
        <rFont val="Calibri"/>
        <family val="2"/>
      </rPr>
      <t>"Tratamento"</t>
    </r>
    <r>
      <rPr>
        <sz val="11"/>
        <color rgb="FF494529"/>
        <rFont val="Calibri"/>
        <family val="2"/>
        <scheme val="minor"/>
      </rPr>
      <t>.</t>
    </r>
  </si>
  <si>
    <t>DESTINATÁRIO DO CONVITE</t>
  </si>
  <si>
    <t>ENVELOPE DO CONVITE CALIGRAFADO</t>
  </si>
  <si>
    <t>OBSERVAÇÕES</t>
  </si>
  <si>
    <t>ENVELOPE PARA CORREIO</t>
  </si>
  <si>
    <t>Avós</t>
  </si>
  <si>
    <t>Padrinhos</t>
  </si>
  <si>
    <t>Irmãos Casados</t>
  </si>
  <si>
    <t>Irmãos Solteiros</t>
  </si>
  <si>
    <t>Convidado com  Família</t>
  </si>
  <si>
    <t>Convidado Casal</t>
  </si>
  <si>
    <t>Convidado Solteiro mais velho</t>
  </si>
  <si>
    <t>Convidar uma Senhora Solteira ou Viúva</t>
  </si>
  <si>
    <t>Casal que convive juntos e não são casados</t>
  </si>
  <si>
    <t>Amigos Solteiros íntimos dos Noivos</t>
  </si>
  <si>
    <t>Convidados da Empresa</t>
  </si>
  <si>
    <t>Namorados de filhos de amigos, ou de amigos solteiros</t>
  </si>
  <si>
    <t>Aos meus queridos Pais</t>
  </si>
  <si>
    <t>Aos meus queridos Avós</t>
  </si>
  <si>
    <t>Queridos "Nome Madrinha" e "Nome Padrinho"
ou
"Nome Padrinho e família"</t>
  </si>
  <si>
    <t>Queridos "Nome do Padrinho" e Família
ou
Aos Padrinhos "Nome Padrinho" e "Nome Madrinha"</t>
  </si>
  <si>
    <t>Queridos "Nome Mulher Solteira" ou "Nome Homem Solteiro"
(somente os prenomes)</t>
  </si>
  <si>
    <t>Á minha querida irmã "Nome Irmã (o)"</t>
  </si>
  <si>
    <t>Sr. "Nome Convidado" e Família</t>
  </si>
  <si>
    <t>Entregar em mãos</t>
  </si>
  <si>
    <t>Sr. "Nome convidado" + Endereço Completo</t>
  </si>
  <si>
    <t>Todos os moradores da casa poderão comparecer, inclusive os agregados.
Se os filhos forem maiores de idade, ou não morem mais com os pais, então faça convites individuais.</t>
  </si>
  <si>
    <t>Sr. "Nome Convidado" e Sra. "Nome Convidada"
ou
Sr. E Sra. "Nome Convidado"</t>
  </si>
  <si>
    <t>Somente o chefe da família e sua mulher estão convidados.</t>
  </si>
  <si>
    <t>Sr. "Nome Convidado"</t>
  </si>
  <si>
    <t>Dona "Nome Convidada"</t>
  </si>
  <si>
    <t>Nunca use: Sra. "Nome Convidada".
Se for viúva, não usa o sobrenome do marido.</t>
  </si>
  <si>
    <t>Dona "Nome convidada" + Endereço Completo</t>
  </si>
  <si>
    <t>Sr. "Nome convidado" e Sra. "Nome Convidada" + Endereço Completo</t>
  </si>
  <si>
    <t>"Nome Convidada" ou "Nome Convidado"</t>
  </si>
  <si>
    <t>"Nome Convidado" ou "Nome Convidada" 
(Entregar em mãos)</t>
  </si>
  <si>
    <t>Considere as recomendações anteriores</t>
  </si>
  <si>
    <t>Não é correto fazer um convite só para o departamento inteiro. Faça convites individuais para cada pessoa que você deseje realmente convidar .</t>
  </si>
  <si>
    <t>Deve-se deixar claro na entrega que o convite é extensivo a namoradorados.</t>
  </si>
  <si>
    <t>Pode-se pedir o nome completo do acompanhante e enviar um convite separado.</t>
  </si>
  <si>
    <t>Aos meus queridos pais</t>
  </si>
  <si>
    <r>
      <rPr>
        <sz val="11"/>
        <color rgb="FF494529"/>
        <rFont val="Wingdings"/>
        <charset val="2"/>
      </rPr>
      <t>ü</t>
    </r>
    <r>
      <rPr>
        <sz val="11"/>
        <color rgb="FF494529"/>
        <rFont val="Calibri"/>
        <family val="2"/>
      </rPr>
      <t xml:space="preserve"> </t>
    </r>
    <r>
      <rPr>
        <sz val="11"/>
        <color rgb="FF494529"/>
        <rFont val="Calibri"/>
        <family val="2"/>
        <scheme val="minor"/>
      </rPr>
      <t>Preencha na célula (campo) "NOME NO CONVITE", da forma como você quer os nomes em cada convite. Assim você já terá a lista pronta para enviar para a gráfica ou caligrafia.</t>
    </r>
  </si>
  <si>
    <r>
      <rPr>
        <sz val="11"/>
        <color rgb="FF494529"/>
        <rFont val="Wingdings"/>
        <charset val="2"/>
      </rPr>
      <t>ü</t>
    </r>
    <r>
      <rPr>
        <sz val="11"/>
        <color rgb="FF494529"/>
        <rFont val="Calibri"/>
        <family val="2"/>
      </rPr>
      <t xml:space="preserve"> </t>
    </r>
    <r>
      <rPr>
        <sz val="11"/>
        <color rgb="FF494529"/>
        <rFont val="Calibri"/>
        <family val="2"/>
        <scheme val="minor"/>
      </rPr>
      <t>A medida que for recebendo os presentes, já anote na última coluna o presente recebido de cada convidado. Para depois enviar os Cartões de Agradecimento.</t>
    </r>
  </si>
  <si>
    <r>
      <rPr>
        <sz val="11"/>
        <color rgb="FF494529"/>
        <rFont val="Wingdings"/>
        <charset val="2"/>
      </rPr>
      <t>ü</t>
    </r>
    <r>
      <rPr>
        <sz val="11"/>
        <color rgb="FF494529"/>
        <rFont val="Calibri"/>
        <family val="2"/>
      </rPr>
      <t xml:space="preserve"> </t>
    </r>
    <r>
      <rPr>
        <sz val="11"/>
        <color rgb="FF494529"/>
        <rFont val="Calibri"/>
        <family val="2"/>
        <scheme val="minor"/>
      </rPr>
      <t>Na célula que contém "TOTAL CONFIRMADOS ADULTOS", não esta sendo considerado as crianças, por isso foi criada o campo "TOTAL CONFIRMADOS CRIANÇAS".</t>
    </r>
  </si>
  <si>
    <t>-</t>
  </si>
  <si>
    <r>
      <t>Ao meu querido Pai / À minha querida mãe
(</t>
    </r>
    <r>
      <rPr>
        <i/>
        <sz val="14"/>
        <color rgb="FF494529"/>
        <rFont val="Calibri Light"/>
        <family val="2"/>
        <scheme val="major"/>
      </rPr>
      <t>se separados</t>
    </r>
    <r>
      <rPr>
        <sz val="14"/>
        <color rgb="FF494529"/>
        <rFont val="Calibri Light"/>
        <family val="2"/>
        <scheme val="major"/>
      </rPr>
      <t>)</t>
    </r>
  </si>
  <si>
    <r>
      <t>À minha querida avó / Ao meu querido Avô
(</t>
    </r>
    <r>
      <rPr>
        <i/>
        <sz val="14"/>
        <color rgb="FF494529"/>
        <rFont val="Calibri Light"/>
        <family val="2"/>
        <scheme val="major"/>
      </rPr>
      <t>se forem viúvos</t>
    </r>
    <r>
      <rPr>
        <sz val="14"/>
        <color rgb="FF494529"/>
        <rFont val="Calibri Light"/>
        <family val="2"/>
        <scheme val="major"/>
      </rPr>
      <t>)</t>
    </r>
  </si>
  <si>
    <r>
      <t>"Nome Irmão" e Família
(</t>
    </r>
    <r>
      <rPr>
        <i/>
        <sz val="14"/>
        <color rgb="FF494529"/>
        <rFont val="Calibri Light"/>
        <family val="2"/>
        <scheme val="major"/>
      </rPr>
      <t>Formal</t>
    </r>
    <r>
      <rPr>
        <sz val="14"/>
        <color rgb="FF494529"/>
        <rFont val="Calibri Light"/>
        <family val="2"/>
        <scheme val="major"/>
      </rPr>
      <t>)</t>
    </r>
  </si>
  <si>
    <r>
      <t>Queridos "Nome Irmão e Nome Cunhada"
--</t>
    </r>
    <r>
      <rPr>
        <i/>
        <sz val="14"/>
        <color rgb="FF494529"/>
        <rFont val="Calibri Light"/>
        <family val="2"/>
        <scheme val="major"/>
      </rPr>
      <t>use somente prenomes</t>
    </r>
    <r>
      <rPr>
        <sz val="14"/>
        <color rgb="FF494529"/>
        <rFont val="Calibri Light"/>
        <family val="2"/>
        <scheme val="major"/>
      </rPr>
      <t>--
(</t>
    </r>
    <r>
      <rPr>
        <i/>
        <sz val="14"/>
        <color rgb="FF494529"/>
        <rFont val="Calibri Light"/>
        <family val="2"/>
        <scheme val="major"/>
      </rPr>
      <t>Informal</t>
    </r>
    <r>
      <rPr>
        <sz val="14"/>
        <color rgb="FF494529"/>
        <rFont val="Calibri Light"/>
        <family val="2"/>
        <scheme val="major"/>
      </rPr>
      <t>)</t>
    </r>
  </si>
  <si>
    <r>
      <rPr>
        <i/>
        <sz val="14"/>
        <color rgb="FF494529"/>
        <rFont val="Calibri Light"/>
        <family val="2"/>
        <scheme val="major"/>
      </rPr>
      <t>Usar</t>
    </r>
    <r>
      <rPr>
        <sz val="14"/>
        <color rgb="FF494529"/>
        <rFont val="Calibri Light"/>
        <family val="2"/>
        <scheme val="major"/>
      </rPr>
      <t xml:space="preserve">:  "Nome Convidada" e "Nome Convidado", </t>
    </r>
    <r>
      <rPr>
        <i/>
        <sz val="14"/>
        <color rgb="FF494529"/>
        <rFont val="Calibri Light"/>
        <family val="2"/>
        <scheme val="major"/>
      </rPr>
      <t>se forem íntimos do casal.</t>
    </r>
  </si>
  <si>
    <r>
      <rPr>
        <i/>
        <sz val="14"/>
        <color rgb="FF494529"/>
        <rFont val="Calibri Light"/>
        <family val="2"/>
        <scheme val="major"/>
      </rPr>
      <t>Usar o nome e um sobrenome - incluir</t>
    </r>
    <r>
      <rPr>
        <sz val="14"/>
        <color rgb="FF494529"/>
        <rFont val="Calibri Light"/>
        <family val="2"/>
        <scheme val="major"/>
      </rPr>
      <t xml:space="preserve">: "e família", </t>
    </r>
    <r>
      <rPr>
        <i/>
        <sz val="14"/>
        <color rgb="FF494529"/>
        <rFont val="Calibri Light"/>
        <family val="2"/>
        <scheme val="major"/>
      </rPr>
      <t>se for o caso.</t>
    </r>
  </si>
  <si>
    <t>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</si>
</sst>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Arial Unicode MS"/>
      <family val="2"/>
    </font>
    <font>
      <b/>
      <sz val="12"/>
      <color rgb="FF494529"/>
      <name val="Arial Unicode MS"/>
      <family val="2"/>
    </font>
    <font>
      <sz val="10"/>
      <color rgb="FF494529"/>
      <name val="Arial Unicode MS"/>
      <family val="2"/>
    </font>
    <font>
      <sz val="9.5"/>
      <color rgb="FF494529"/>
      <name val="Arial Unicode MS"/>
      <family val="2"/>
    </font>
    <font>
      <b/>
      <sz val="11"/>
      <color rgb="FF494529"/>
      <name val="Arial Unicode MS"/>
      <family val="2"/>
    </font>
    <font>
      <sz val="11"/>
      <color rgb="FF494529"/>
      <name val="Arial Unicode MS"/>
      <family val="2"/>
    </font>
    <font>
      <sz val="12"/>
      <color theme="1"/>
      <name val="Calibri"/>
      <family val="2"/>
      <scheme val="minor"/>
    </font>
    <font>
      <b/>
      <sz val="10"/>
      <color rgb="FF494529"/>
      <name val="Arial Unicode MS"/>
      <family val="2"/>
    </font>
    <font>
      <sz val="11"/>
      <color rgb="FF494529"/>
      <name val="Calibri"/>
      <family val="2"/>
      <scheme val="minor"/>
    </font>
    <font>
      <b/>
      <sz val="11"/>
      <color rgb="FF494529"/>
      <name val="Calibri"/>
      <family val="2"/>
      <scheme val="minor"/>
    </font>
    <font>
      <sz val="11"/>
      <color rgb="FF494529"/>
      <name val="Wingdings"/>
      <charset val="2"/>
    </font>
    <font>
      <sz val="11"/>
      <color rgb="FF49452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494529"/>
      <name val="Calibri"/>
      <family val="2"/>
    </font>
    <font>
      <b/>
      <u/>
      <sz val="12"/>
      <color rgb="FF494529"/>
      <name val="Calibri"/>
      <family val="2"/>
      <scheme val="minor"/>
    </font>
    <font>
      <sz val="12"/>
      <color rgb="FF494529"/>
      <name val="Calibri"/>
      <family val="2"/>
      <scheme val="minor"/>
    </font>
    <font>
      <sz val="14"/>
      <color rgb="FF494529"/>
      <name val="Calibri Light"/>
      <family val="2"/>
      <scheme val="major"/>
    </font>
    <font>
      <i/>
      <sz val="14"/>
      <color rgb="FF494529"/>
      <name val="Calibri Light"/>
      <family val="2"/>
      <scheme val="major"/>
    </font>
    <font>
      <b/>
      <sz val="14"/>
      <color rgb="FF49452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EE7F6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/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0" fillId="0" borderId="0" xfId="0" applyFill="1"/>
    <xf numFmtId="0" fontId="11" fillId="2" borderId="0" xfId="0" applyFont="1" applyFill="1"/>
    <xf numFmtId="0" fontId="12" fillId="2" borderId="0" xfId="0" applyFont="1" applyFill="1"/>
    <xf numFmtId="0" fontId="11" fillId="0" borderId="0" xfId="0" applyFont="1"/>
    <xf numFmtId="0" fontId="5" fillId="4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/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1" xfId="1" applyBorder="1" applyAlignment="1" applyProtection="1">
      <alignment horizontal="left" vertical="center"/>
      <protection locked="0"/>
    </xf>
    <xf numFmtId="1" fontId="8" fillId="4" borderId="0" xfId="0" applyNumberFormat="1" applyFont="1" applyFill="1" applyAlignment="1" applyProtection="1">
      <alignment horizontal="center" vertical="center"/>
      <protection hidden="1"/>
    </xf>
    <xf numFmtId="1" fontId="7" fillId="2" borderId="0" xfId="0" applyNumberFormat="1" applyFont="1" applyFill="1" applyAlignment="1" applyProtection="1">
      <alignment horizontal="center" vertical="center"/>
      <protection hidden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1" fontId="7" fillId="2" borderId="0" xfId="0" applyNumberFormat="1" applyFont="1" applyFill="1" applyAlignment="1" applyProtection="1">
      <alignment horizontal="center" vertical="center"/>
      <protection hidden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494529"/>
      <color rgb="FFDEE7F6"/>
      <color rgb="FFCC0066"/>
      <color rgb="FFCEF0BD"/>
      <color rgb="FFC17E2D"/>
      <color rgb="FFDEAC70"/>
      <color rgb="FFF1D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Lista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ratamento!A1"/><Relationship Id="rId1" Type="http://schemas.openxmlformats.org/officeDocument/2006/relationships/hyperlink" Target="#Menu!A1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'Tratamento (2)'!A1"/><Relationship Id="rId1" Type="http://schemas.openxmlformats.org/officeDocument/2006/relationships/hyperlink" Target="#Lista!A1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hyperlink" Target="#Tratamento!A1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211522</xdr:colOff>
      <xdr:row>9</xdr:row>
      <xdr:rowOff>66675</xdr:rowOff>
    </xdr:from>
    <xdr:to>
      <xdr:col>11</xdr:col>
      <xdr:colOff>636996</xdr:colOff>
      <xdr:row>11</xdr:row>
      <xdr:rowOff>136818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8272" y="1781175"/>
          <a:ext cx="3206774" cy="451143"/>
        </a:xfrm>
        <a:prstGeom prst="rect">
          <a:avLst/>
        </a:prstGeom>
      </xdr:spPr>
    </xdr:pic>
    <xdr:clientData/>
  </xdr:twoCellAnchor>
  <xdr:twoCellAnchor editAs="oneCell">
    <xdr:from>
      <xdr:col>8</xdr:col>
      <xdr:colOff>431524</xdr:colOff>
      <xdr:row>0</xdr:row>
      <xdr:rowOff>154305</xdr:rowOff>
    </xdr:from>
    <xdr:to>
      <xdr:col>10</xdr:col>
      <xdr:colOff>375737</xdr:colOff>
      <xdr:row>5</xdr:row>
      <xdr:rowOff>136209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22" t="16959" r="16016" b="15997"/>
        <a:stretch/>
      </xdr:blipFill>
      <xdr:spPr>
        <a:xfrm>
          <a:off x="5603599" y="154305"/>
          <a:ext cx="1334863" cy="934404"/>
        </a:xfrm>
        <a:prstGeom prst="rect">
          <a:avLst/>
        </a:prstGeom>
      </xdr:spPr>
    </xdr:pic>
    <xdr:clientData/>
  </xdr:twoCellAnchor>
  <xdr:twoCellAnchor editAs="oneCell">
    <xdr:from>
      <xdr:col>14</xdr:col>
      <xdr:colOff>304799</xdr:colOff>
      <xdr:row>0</xdr:row>
      <xdr:rowOff>0</xdr:rowOff>
    </xdr:from>
    <xdr:to>
      <xdr:col>18</xdr:col>
      <xdr:colOff>457199</xdr:colOff>
      <xdr:row>7</xdr:row>
      <xdr:rowOff>62378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21" b="50842"/>
        <a:stretch/>
      </xdr:blipFill>
      <xdr:spPr>
        <a:xfrm>
          <a:off x="9648824" y="0"/>
          <a:ext cx="2543175" cy="1395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409575</xdr:colOff>
      <xdr:row>6</xdr:row>
      <xdr:rowOff>174499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33" b="59091"/>
        <a:stretch/>
      </xdr:blipFill>
      <xdr:spPr>
        <a:xfrm>
          <a:off x="0" y="1"/>
          <a:ext cx="2105025" cy="1317498"/>
        </a:xfrm>
        <a:prstGeom prst="rect">
          <a:avLst/>
        </a:prstGeom>
      </xdr:spPr>
    </xdr:pic>
    <xdr:clientData/>
  </xdr:twoCellAnchor>
  <xdr:twoCellAnchor>
    <xdr:from>
      <xdr:col>8</xdr:col>
      <xdr:colOff>413164</xdr:colOff>
      <xdr:row>20</xdr:row>
      <xdr:rowOff>47626</xdr:rowOff>
    </xdr:from>
    <xdr:to>
      <xdr:col>10</xdr:col>
      <xdr:colOff>432215</xdr:colOff>
      <xdr:row>22</xdr:row>
      <xdr:rowOff>28576</xdr:rowOff>
    </xdr:to>
    <xdr:sp macro="" textlink="">
      <xdr:nvSpPr>
        <xdr:cNvPr id="7" name="Fluxograma: Terminação 6">
          <a:hlinkClick xmlns:r="http://schemas.openxmlformats.org/officeDocument/2006/relationships" r:id="rId5"/>
        </xdr:cNvPr>
        <xdr:cNvSpPr/>
      </xdr:nvSpPr>
      <xdr:spPr>
        <a:xfrm>
          <a:off x="5585239" y="3857626"/>
          <a:ext cx="1409701" cy="361950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494529"/>
              </a:solidFill>
              <a:latin typeface="Century Gothic" panose="020B0502020202020204" pitchFamily="34" charset="0"/>
            </a:rPr>
            <a:t>Clique</a:t>
          </a:r>
          <a:r>
            <a:rPr lang="pt-BR" sz="1200" b="1" baseline="0">
              <a:solidFill>
                <a:srgbClr val="494529"/>
              </a:solidFill>
              <a:latin typeface="Century Gothic" panose="020B0502020202020204" pitchFamily="34" charset="0"/>
            </a:rPr>
            <a:t> aqui</a:t>
          </a:r>
          <a:endParaRPr lang="pt-BR" sz="1200" b="1">
            <a:solidFill>
              <a:srgbClr val="494529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7</xdr:col>
      <xdr:colOff>47625</xdr:colOff>
      <xdr:row>5</xdr:row>
      <xdr:rowOff>142875</xdr:rowOff>
    </xdr:from>
    <xdr:to>
      <xdr:col>12</xdr:col>
      <xdr:colOff>64311</xdr:colOff>
      <xdr:row>7</xdr:row>
      <xdr:rowOff>30122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4375" y="1095375"/>
          <a:ext cx="3493311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154781</xdr:colOff>
      <xdr:row>5</xdr:row>
      <xdr:rowOff>11907</xdr:rowOff>
    </xdr:from>
    <xdr:to>
      <xdr:col>8</xdr:col>
      <xdr:colOff>1854994</xdr:colOff>
      <xdr:row>7</xdr:row>
      <xdr:rowOff>88107</xdr:rowOff>
    </xdr:to>
    <xdr:sp macro="" textlink="">
      <xdr:nvSpPr>
        <xdr:cNvPr id="4" name="Fluxograma: Terminação 3">
          <a:hlinkClick xmlns:r="http://schemas.openxmlformats.org/officeDocument/2006/relationships" r:id="rId1"/>
        </xdr:cNvPr>
        <xdr:cNvSpPr/>
      </xdr:nvSpPr>
      <xdr:spPr>
        <a:xfrm>
          <a:off x="12430125" y="1059657"/>
          <a:ext cx="1700213" cy="409575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rgbClr val="494529"/>
              </a:solidFill>
              <a:latin typeface="Century Gothic" panose="020B0502020202020204" pitchFamily="34" charset="0"/>
            </a:rPr>
            <a:t>Menu</a:t>
          </a:r>
        </a:p>
      </xdr:txBody>
    </xdr:sp>
    <xdr:clientData/>
  </xdr:twoCellAnchor>
  <xdr:twoCellAnchor>
    <xdr:from>
      <xdr:col>7</xdr:col>
      <xdr:colOff>140494</xdr:colOff>
      <xdr:row>5</xdr:row>
      <xdr:rowOff>9526</xdr:rowOff>
    </xdr:from>
    <xdr:to>
      <xdr:col>7</xdr:col>
      <xdr:colOff>1840707</xdr:colOff>
      <xdr:row>7</xdr:row>
      <xdr:rowOff>85726</xdr:rowOff>
    </xdr:to>
    <xdr:sp macro="" textlink="">
      <xdr:nvSpPr>
        <xdr:cNvPr id="6" name="Fluxograma: Terminação 5">
          <a:hlinkClick xmlns:r="http://schemas.openxmlformats.org/officeDocument/2006/relationships" r:id="rId2"/>
        </xdr:cNvPr>
        <xdr:cNvSpPr/>
      </xdr:nvSpPr>
      <xdr:spPr>
        <a:xfrm>
          <a:off x="10344150" y="1057276"/>
          <a:ext cx="1700213" cy="409575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rgbClr val="494529"/>
              </a:solidFill>
              <a:latin typeface="Century Gothic" panose="020B0502020202020204" pitchFamily="34" charset="0"/>
            </a:rPr>
            <a:t>Tratamento</a:t>
          </a:r>
        </a:p>
      </xdr:txBody>
    </xdr:sp>
    <xdr:clientData/>
  </xdr:twoCellAnchor>
  <xdr:twoCellAnchor editAs="oneCell">
    <xdr:from>
      <xdr:col>1</xdr:col>
      <xdr:colOff>202406</xdr:colOff>
      <xdr:row>8</xdr:row>
      <xdr:rowOff>28206</xdr:rowOff>
    </xdr:from>
    <xdr:to>
      <xdr:col>1</xdr:col>
      <xdr:colOff>2890975</xdr:colOff>
      <xdr:row>9</xdr:row>
      <xdr:rowOff>117572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19" y="1409331"/>
          <a:ext cx="2688569" cy="256054"/>
        </a:xfrm>
        <a:prstGeom prst="rect">
          <a:avLst/>
        </a:prstGeom>
      </xdr:spPr>
    </xdr:pic>
    <xdr:clientData/>
  </xdr:twoCellAnchor>
  <xdr:twoCellAnchor editAs="oneCell">
    <xdr:from>
      <xdr:col>1</xdr:col>
      <xdr:colOff>852157</xdr:colOff>
      <xdr:row>3</xdr:row>
      <xdr:rowOff>11905</xdr:rowOff>
    </xdr:from>
    <xdr:to>
      <xdr:col>1</xdr:col>
      <xdr:colOff>2061909</xdr:colOff>
      <xdr:row>8</xdr:row>
      <xdr:rowOff>53459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8" t="14698" r="17316" b="16444"/>
        <a:stretch/>
      </xdr:blipFill>
      <xdr:spPr>
        <a:xfrm>
          <a:off x="1066470" y="559593"/>
          <a:ext cx="1209752" cy="874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347897</xdr:colOff>
      <xdr:row>4</xdr:row>
      <xdr:rowOff>31751</xdr:rowOff>
    </xdr:from>
    <xdr:to>
      <xdr:col>10</xdr:col>
      <xdr:colOff>6582</xdr:colOff>
      <xdr:row>5</xdr:row>
      <xdr:rowOff>34563</xdr:rowOff>
    </xdr:to>
    <xdr:sp macro="" textlink="">
      <xdr:nvSpPr>
        <xdr:cNvPr id="4" name="Fluxograma: Terminação 3">
          <a:hlinkClick xmlns:r="http://schemas.openxmlformats.org/officeDocument/2006/relationships" r:id="rId1"/>
        </xdr:cNvPr>
        <xdr:cNvSpPr/>
      </xdr:nvSpPr>
      <xdr:spPr>
        <a:xfrm>
          <a:off x="13278085" y="984251"/>
          <a:ext cx="1480341" cy="360000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rgbClr val="494529"/>
              </a:solidFill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>
    <xdr:from>
      <xdr:col>7</xdr:col>
      <xdr:colOff>347897</xdr:colOff>
      <xdr:row>1</xdr:row>
      <xdr:rowOff>67470</xdr:rowOff>
    </xdr:from>
    <xdr:to>
      <xdr:col>10</xdr:col>
      <xdr:colOff>6582</xdr:colOff>
      <xdr:row>2</xdr:row>
      <xdr:rowOff>238126</xdr:rowOff>
    </xdr:to>
    <xdr:sp macro="" textlink="">
      <xdr:nvSpPr>
        <xdr:cNvPr id="11" name="Fluxograma: Terminação 10">
          <a:hlinkClick xmlns:r="http://schemas.openxmlformats.org/officeDocument/2006/relationships" r:id="rId2"/>
        </xdr:cNvPr>
        <xdr:cNvSpPr/>
      </xdr:nvSpPr>
      <xdr:spPr>
        <a:xfrm>
          <a:off x="13278085" y="341314"/>
          <a:ext cx="1480341" cy="361156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rgbClr val="494529"/>
              </a:solidFill>
              <a:latin typeface="Century Gothic" panose="020B0502020202020204" pitchFamily="34" charset="0"/>
            </a:rPr>
            <a:t>Imprimir</a:t>
          </a:r>
        </a:p>
      </xdr:txBody>
    </xdr:sp>
    <xdr:clientData/>
  </xdr:twoCellAnchor>
  <xdr:twoCellAnchor editAs="oneCell">
    <xdr:from>
      <xdr:col>6</xdr:col>
      <xdr:colOff>296813</xdr:colOff>
      <xdr:row>6</xdr:row>
      <xdr:rowOff>178593</xdr:rowOff>
    </xdr:from>
    <xdr:to>
      <xdr:col>10</xdr:col>
      <xdr:colOff>510103</xdr:colOff>
      <xdr:row>9</xdr:row>
      <xdr:rowOff>540781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74563" y="1690687"/>
          <a:ext cx="2487384" cy="2743438"/>
        </a:xfrm>
        <a:prstGeom prst="rect">
          <a:avLst/>
        </a:prstGeom>
      </xdr:spPr>
    </xdr:pic>
    <xdr:clientData/>
  </xdr:twoCellAnchor>
  <xdr:twoCellAnchor editAs="oneCell">
    <xdr:from>
      <xdr:col>6</xdr:col>
      <xdr:colOff>226220</xdr:colOff>
      <xdr:row>10</xdr:row>
      <xdr:rowOff>261940</xdr:rowOff>
    </xdr:from>
    <xdr:to>
      <xdr:col>10</xdr:col>
      <xdr:colOff>580697</xdr:colOff>
      <xdr:row>12</xdr:row>
      <xdr:rowOff>147416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3970" y="5107784"/>
          <a:ext cx="2628571" cy="1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3</xdr:row>
      <xdr:rowOff>194894</xdr:rowOff>
    </xdr:from>
    <xdr:to>
      <xdr:col>1</xdr:col>
      <xdr:colOff>2760007</xdr:colOff>
      <xdr:row>4</xdr:row>
      <xdr:rowOff>224729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6" y="921175"/>
          <a:ext cx="2688569" cy="256054"/>
        </a:xfrm>
        <a:prstGeom prst="rect">
          <a:avLst/>
        </a:prstGeom>
      </xdr:spPr>
    </xdr:pic>
    <xdr:clientData/>
  </xdr:twoCellAnchor>
  <xdr:twoCellAnchor editAs="oneCell">
    <xdr:from>
      <xdr:col>1</xdr:col>
      <xdr:colOff>721189</xdr:colOff>
      <xdr:row>0</xdr:row>
      <xdr:rowOff>71437</xdr:rowOff>
    </xdr:from>
    <xdr:to>
      <xdr:col>1</xdr:col>
      <xdr:colOff>1930941</xdr:colOff>
      <xdr:row>3</xdr:row>
      <xdr:rowOff>220147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8" t="14698" r="17316" b="16444"/>
        <a:stretch/>
      </xdr:blipFill>
      <xdr:spPr>
        <a:xfrm>
          <a:off x="1078377" y="71437"/>
          <a:ext cx="1209752" cy="8749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240740</xdr:colOff>
      <xdr:row>2</xdr:row>
      <xdr:rowOff>174626</xdr:rowOff>
    </xdr:from>
    <xdr:to>
      <xdr:col>9</xdr:col>
      <xdr:colOff>506644</xdr:colOff>
      <xdr:row>4</xdr:row>
      <xdr:rowOff>47626</xdr:rowOff>
    </xdr:to>
    <xdr:sp macro="" textlink="">
      <xdr:nvSpPr>
        <xdr:cNvPr id="2" name="Fluxograma: Terminação 1">
          <a:hlinkClick xmlns:r="http://schemas.openxmlformats.org/officeDocument/2006/relationships" r:id="rId1"/>
        </xdr:cNvPr>
        <xdr:cNvSpPr/>
      </xdr:nvSpPr>
      <xdr:spPr>
        <a:xfrm>
          <a:off x="13170928" y="555626"/>
          <a:ext cx="1480341" cy="361156"/>
        </a:xfrm>
        <a:prstGeom prst="flowChartTerminator">
          <a:avLst/>
        </a:prstGeom>
        <a:solidFill>
          <a:srgbClr val="F1DC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rgbClr val="494529"/>
              </a:solidFill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6</xdr:col>
      <xdr:colOff>189656</xdr:colOff>
      <xdr:row>6</xdr:row>
      <xdr:rowOff>214303</xdr:rowOff>
    </xdr:from>
    <xdr:to>
      <xdr:col>10</xdr:col>
      <xdr:colOff>402946</xdr:colOff>
      <xdr:row>9</xdr:row>
      <xdr:rowOff>576491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7406" y="1726397"/>
          <a:ext cx="2487384" cy="2743438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119063</xdr:colOff>
      <xdr:row>10</xdr:row>
      <xdr:rowOff>297650</xdr:rowOff>
    </xdr:from>
    <xdr:to>
      <xdr:col>10</xdr:col>
      <xdr:colOff>473540</xdr:colOff>
      <xdr:row>12</xdr:row>
      <xdr:rowOff>183126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96813" y="5143494"/>
          <a:ext cx="2628571" cy="1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3</xdr:row>
      <xdr:rowOff>206799</xdr:rowOff>
    </xdr:from>
    <xdr:to>
      <xdr:col>1</xdr:col>
      <xdr:colOff>2748100</xdr:colOff>
      <xdr:row>4</xdr:row>
      <xdr:rowOff>236634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6719" y="849737"/>
          <a:ext cx="2688569" cy="256054"/>
        </a:xfrm>
        <a:prstGeom prst="rect">
          <a:avLst/>
        </a:prstGeom>
      </xdr:spPr>
    </xdr:pic>
    <xdr:clientData/>
  </xdr:twoCellAnchor>
  <xdr:twoCellAnchor editAs="oneCell">
    <xdr:from>
      <xdr:col>1</xdr:col>
      <xdr:colOff>709282</xdr:colOff>
      <xdr:row>0</xdr:row>
      <xdr:rowOff>83342</xdr:rowOff>
    </xdr:from>
    <xdr:to>
      <xdr:col>1</xdr:col>
      <xdr:colOff>1919034</xdr:colOff>
      <xdr:row>4</xdr:row>
      <xdr:rowOff>5833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8" t="14698" r="17316" b="16444"/>
        <a:stretch/>
      </xdr:blipFill>
      <xdr:spPr>
        <a:xfrm>
          <a:off x="1066470" y="83342"/>
          <a:ext cx="1209752" cy="87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valenca.cor@xxxxxxx.com" TargetMode="External"/><Relationship Id="rId1" Type="http://schemas.openxmlformats.org/officeDocument/2006/relationships/hyperlink" Target="mailto:carina.o.perez@xxxxxxx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R19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9.140625" style="9"/>
    <col min="2" max="2" width="5.85546875" style="9" customWidth="1"/>
    <col min="3" max="16" width="10.42578125" style="9" customWidth="1"/>
    <col min="17" max="17" width="5.85546875" style="9" customWidth="1"/>
    <col min="18" max="16384" width="9.140625" style="9"/>
  </cols>
  <sheetData>
    <row r="10" spans="2:18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2:18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2:18" x14ac:dyDescent="0.25">
      <c r="B13" s="10"/>
      <c r="C13" s="11" t="s">
        <v>40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2:18" x14ac:dyDescent="0.25">
      <c r="B14" s="10"/>
      <c r="C14" s="10" t="s">
        <v>96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2:18" x14ac:dyDescent="0.25">
      <c r="B15" s="10"/>
      <c r="C15" s="10" t="s">
        <v>97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2:18" x14ac:dyDescent="0.25">
      <c r="B16" s="10"/>
      <c r="C16" s="10" t="s">
        <v>55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x14ac:dyDescent="0.25">
      <c r="B17" s="10"/>
      <c r="C17" s="10" t="s">
        <v>98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2:18" x14ac:dyDescent="0.25">
      <c r="B18" s="10"/>
      <c r="C18" s="10" t="s">
        <v>54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2:18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</sheetData>
  <sheetProtection algorithmName="SHA-512" hashValue="IXP4/rLDNNyARQki1Fu2V2KeYxJM8h3jOkEWwHQwMtdzBUmR2mktT3drW8CyvtvlcKZebaLy1Mf5CBhA/bg0rg==" saltValue="2R/NvLJbVpc1aqnZQdLb/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showGridLines="0" zoomScale="80" zoomScaleNormal="80" zoomScaleSheetLayoutView="20" workbookViewId="0"/>
  </sheetViews>
  <sheetFormatPr defaultRowHeight="19.5" customHeight="1" x14ac:dyDescent="0.25"/>
  <cols>
    <col min="1" max="1" width="3.28515625" style="27" customWidth="1"/>
    <col min="2" max="2" width="46.28515625" style="18" customWidth="1"/>
    <col min="3" max="3" width="41" style="18" customWidth="1"/>
    <col min="4" max="7" width="19.5703125" style="19" customWidth="1"/>
    <col min="8" max="8" width="31" style="19" customWidth="1"/>
    <col min="9" max="9" width="33.7109375" style="18" customWidth="1"/>
    <col min="10" max="10" width="18.7109375" style="19" customWidth="1"/>
    <col min="11" max="11" width="5.28515625" style="19" customWidth="1"/>
    <col min="12" max="12" width="12" style="19" bestFit="1" customWidth="1"/>
    <col min="13" max="13" width="16.5703125" style="19" bestFit="1" customWidth="1"/>
    <col min="14" max="14" width="36.140625" style="18" customWidth="1"/>
    <col min="15" max="15" width="17.140625" style="19" customWidth="1"/>
    <col min="16" max="16" width="3.28515625" style="27" customWidth="1"/>
    <col min="17" max="16384" width="9.140625" style="27"/>
  </cols>
  <sheetData>
    <row r="1" spans="2:15" customFormat="1" ht="12.75" customHeight="1" x14ac:dyDescent="0.25"/>
    <row r="2" spans="2:15" customFormat="1" ht="17.25" customHeight="1" x14ac:dyDescent="0.25">
      <c r="C2" s="12"/>
      <c r="D2" s="7" t="s">
        <v>21</v>
      </c>
      <c r="E2" s="7" t="s">
        <v>22</v>
      </c>
    </row>
    <row r="3" spans="2:15" customFormat="1" ht="12.75" customHeight="1" x14ac:dyDescent="0.25">
      <c r="B3" s="17" t="s">
        <v>14</v>
      </c>
      <c r="C3" s="13" t="s">
        <v>31</v>
      </c>
      <c r="D3" s="21">
        <f>SUMIF($B$17:$B$1048576,$B3,$D$17:$D$1048576)</f>
        <v>0</v>
      </c>
      <c r="E3" s="21">
        <f>SUMIF($B$17:$B$1048576,$B3,$F$17:$F$1048576)</f>
        <v>0</v>
      </c>
    </row>
    <row r="4" spans="2:15" customFormat="1" ht="12.75" customHeight="1" x14ac:dyDescent="0.25">
      <c r="B4" s="17" t="s">
        <v>17</v>
      </c>
      <c r="C4" s="13" t="s">
        <v>32</v>
      </c>
      <c r="D4" s="21">
        <f t="shared" ref="D4:D9" si="0">SUMIF($B$17:$B$1048576,$B4,$D$17:$D$1048576)</f>
        <v>2</v>
      </c>
      <c r="E4" s="21">
        <f t="shared" ref="E4:E9" si="1">SUMIF($B$17:$B$1048576,$B4,$F$17:$F$1048576)</f>
        <v>2</v>
      </c>
    </row>
    <row r="5" spans="2:15" customFormat="1" ht="12.75" customHeight="1" x14ac:dyDescent="0.25">
      <c r="B5" s="17" t="s">
        <v>15</v>
      </c>
      <c r="C5" s="13" t="s">
        <v>35</v>
      </c>
      <c r="D5" s="21">
        <f>SUMIF($B$17:$B$1048576,$B5,$D$17:$D$1048576)</f>
        <v>0</v>
      </c>
      <c r="E5" s="21">
        <f t="shared" si="1"/>
        <v>0</v>
      </c>
    </row>
    <row r="6" spans="2:15" customFormat="1" ht="12.75" customHeight="1" x14ac:dyDescent="0.25">
      <c r="B6" s="17" t="s">
        <v>16</v>
      </c>
      <c r="C6" s="13" t="s">
        <v>33</v>
      </c>
      <c r="D6" s="21">
        <f t="shared" si="0"/>
        <v>1</v>
      </c>
      <c r="E6" s="21">
        <f t="shared" si="1"/>
        <v>1</v>
      </c>
    </row>
    <row r="7" spans="2:15" customFormat="1" ht="12.75" customHeight="1" x14ac:dyDescent="0.25">
      <c r="B7" s="17" t="s">
        <v>18</v>
      </c>
      <c r="C7" s="13" t="s">
        <v>34</v>
      </c>
      <c r="D7" s="21">
        <f t="shared" si="0"/>
        <v>0</v>
      </c>
      <c r="E7" s="21">
        <f t="shared" si="1"/>
        <v>0</v>
      </c>
    </row>
    <row r="8" spans="2:15" customFormat="1" ht="12.75" customHeight="1" x14ac:dyDescent="0.25">
      <c r="B8" s="17" t="s">
        <v>19</v>
      </c>
      <c r="C8" s="13" t="s">
        <v>36</v>
      </c>
      <c r="D8" s="21">
        <f t="shared" si="0"/>
        <v>0</v>
      </c>
      <c r="E8" s="21">
        <f t="shared" si="1"/>
        <v>0</v>
      </c>
    </row>
    <row r="9" spans="2:15" customFormat="1" ht="12.75" customHeight="1" x14ac:dyDescent="0.25">
      <c r="B9" s="17" t="s">
        <v>20</v>
      </c>
      <c r="C9" s="13" t="s">
        <v>37</v>
      </c>
      <c r="D9" s="21">
        <f t="shared" si="0"/>
        <v>0</v>
      </c>
      <c r="E9" s="21">
        <f t="shared" si="1"/>
        <v>0</v>
      </c>
    </row>
    <row r="10" spans="2:15" customFormat="1" ht="12.75" customHeight="1" x14ac:dyDescent="0.25">
      <c r="C10" s="8" t="s">
        <v>23</v>
      </c>
      <c r="D10" s="22">
        <f>SUM(D3:D9)</f>
        <v>3</v>
      </c>
      <c r="E10" s="22">
        <f>SUM(E3:E9)</f>
        <v>3</v>
      </c>
    </row>
    <row r="11" spans="2:15" customFormat="1" ht="12.75" customHeight="1" x14ac:dyDescent="0.25">
      <c r="C11" s="8" t="s">
        <v>38</v>
      </c>
      <c r="D11" s="28">
        <f>E10</f>
        <v>3</v>
      </c>
      <c r="E11" s="28"/>
    </row>
    <row r="12" spans="2:15" customFormat="1" ht="12.75" customHeight="1" x14ac:dyDescent="0.25">
      <c r="B12" s="17" t="s">
        <v>5</v>
      </c>
      <c r="C12" s="8" t="s">
        <v>39</v>
      </c>
      <c r="D12" s="28">
        <f>SUM(G17:G1048576)</f>
        <v>2</v>
      </c>
      <c r="E12" s="28"/>
    </row>
    <row r="13" spans="2:15" customFormat="1" ht="12.75" customHeight="1" x14ac:dyDescent="0.25"/>
    <row r="14" spans="2:15" customFormat="1" ht="12.75" customHeight="1" thickBot="1" x14ac:dyDescent="0.3"/>
    <row r="15" spans="2:15" s="2" customFormat="1" ht="16.5" customHeight="1" thickBot="1" x14ac:dyDescent="0.3">
      <c r="D15" s="29" t="s">
        <v>2</v>
      </c>
      <c r="E15" s="30"/>
      <c r="F15" s="31" t="s">
        <v>3</v>
      </c>
      <c r="G15" s="32"/>
      <c r="H15"/>
      <c r="I15"/>
      <c r="J15"/>
      <c r="K15"/>
      <c r="L15"/>
      <c r="M15"/>
      <c r="N15"/>
      <c r="O15"/>
    </row>
    <row r="16" spans="2:15" s="3" customFormat="1" ht="26.25" customHeight="1" x14ac:dyDescent="0.25">
      <c r="B16" s="4" t="s">
        <v>13</v>
      </c>
      <c r="C16" s="4" t="s">
        <v>1</v>
      </c>
      <c r="D16" s="5" t="s">
        <v>4</v>
      </c>
      <c r="E16" s="5" t="s">
        <v>5</v>
      </c>
      <c r="F16" s="5" t="s">
        <v>4</v>
      </c>
      <c r="G16" s="5" t="s">
        <v>5</v>
      </c>
      <c r="H16" s="4" t="s">
        <v>42</v>
      </c>
      <c r="I16" s="4" t="s">
        <v>6</v>
      </c>
      <c r="J16" s="4" t="s">
        <v>7</v>
      </c>
      <c r="K16" s="4" t="s">
        <v>8</v>
      </c>
      <c r="L16" s="4" t="s">
        <v>9</v>
      </c>
      <c r="M16" s="4" t="s">
        <v>10</v>
      </c>
      <c r="N16" s="4" t="s">
        <v>11</v>
      </c>
      <c r="O16" s="7" t="s">
        <v>12</v>
      </c>
    </row>
    <row r="17" spans="2:15" ht="19.5" customHeight="1" x14ac:dyDescent="0.25">
      <c r="B17" s="18" t="s">
        <v>16</v>
      </c>
      <c r="C17" s="18" t="s">
        <v>41</v>
      </c>
      <c r="D17" s="19">
        <v>1</v>
      </c>
      <c r="E17" s="19">
        <v>0</v>
      </c>
      <c r="F17" s="19">
        <v>1</v>
      </c>
      <c r="G17" s="19">
        <v>0</v>
      </c>
      <c r="H17" s="19" t="s">
        <v>41</v>
      </c>
      <c r="I17" s="18" t="s">
        <v>43</v>
      </c>
      <c r="J17" s="19" t="s">
        <v>44</v>
      </c>
      <c r="K17" s="19" t="s">
        <v>45</v>
      </c>
      <c r="L17" s="19" t="s">
        <v>46</v>
      </c>
      <c r="M17" s="19" t="s">
        <v>47</v>
      </c>
      <c r="N17" s="20" t="s">
        <v>48</v>
      </c>
      <c r="O17" s="19" t="s">
        <v>49</v>
      </c>
    </row>
    <row r="18" spans="2:15" ht="19.5" customHeight="1" x14ac:dyDescent="0.25">
      <c r="B18" s="18" t="s">
        <v>17</v>
      </c>
      <c r="C18" s="18" t="s">
        <v>95</v>
      </c>
      <c r="D18" s="19">
        <v>2</v>
      </c>
      <c r="E18" s="19">
        <v>2</v>
      </c>
      <c r="F18" s="19">
        <v>2</v>
      </c>
      <c r="G18" s="19">
        <v>2</v>
      </c>
      <c r="H18" s="19" t="s">
        <v>50</v>
      </c>
      <c r="I18" s="18" t="s">
        <v>51</v>
      </c>
      <c r="J18" s="19" t="s">
        <v>44</v>
      </c>
      <c r="K18" s="19" t="s">
        <v>45</v>
      </c>
      <c r="L18" s="19" t="s">
        <v>52</v>
      </c>
      <c r="M18" s="19" t="s">
        <v>47</v>
      </c>
      <c r="N18" s="20" t="s">
        <v>53</v>
      </c>
      <c r="O18" s="19" t="s">
        <v>99</v>
      </c>
    </row>
    <row r="19" spans="2:15" ht="19.5" customHeight="1" x14ac:dyDescent="0.25">
      <c r="B19" s="18" t="s">
        <v>18</v>
      </c>
    </row>
    <row r="20" spans="2:15" ht="19.5" customHeight="1" x14ac:dyDescent="0.25">
      <c r="B20" s="18" t="s">
        <v>20</v>
      </c>
    </row>
  </sheetData>
  <sheetProtection algorithmName="SHA-512" hashValue="/Iq3gul5X1ZbUdyc+Yd7ZmysL1oMqRJ9GUwqt/cDtjnpgCVJvzmhH52ydTu9FzorUY2dZkebiscyByjTJN7anA==" saltValue="+QqSYNS61b0NNi1ktjhzbw==" spinCount="100000" sheet="1" objects="1" scenarios="1"/>
  <mergeCells count="4">
    <mergeCell ref="D11:E11"/>
    <mergeCell ref="D12:E12"/>
    <mergeCell ref="D15:E15"/>
    <mergeCell ref="F15:G15"/>
  </mergeCells>
  <hyperlinks>
    <hyperlink ref="N17" r:id="rId1"/>
    <hyperlink ref="N18" r:id="rId2"/>
  </hyperlinks>
  <pageMargins left="0.51181102362204722" right="0.51181102362204722" top="0.78740157480314965" bottom="0.78740157480314965" header="0.31496062992125984" footer="0.31496062992125984"/>
  <pageSetup paperSize="9" scale="40" orientation="landscape" r:id="rId3"/>
  <rowBreaks count="14" manualBreakCount="14">
    <brk id="38" max="15" man="1"/>
    <brk id="71" max="15" man="1"/>
    <brk id="109" max="15" man="1"/>
    <brk id="143" max="15" man="1"/>
    <brk id="179" max="15" man="1"/>
    <brk id="212" max="15" man="1"/>
    <brk id="246" max="15" man="1"/>
    <brk id="280" max="15" man="1"/>
    <brk id="313" max="15" man="1"/>
    <brk id="346" max="15" man="1"/>
    <brk id="379" max="15" man="1"/>
    <brk id="413" max="15" man="1"/>
    <brk id="446" max="15" man="1"/>
    <brk id="479" max="15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'Não Remover'!$A$1:$A$8</xm:f>
          </x14:formula1>
          <xm:sqref>B17:B1048576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showGridLines="0" showRowColHeaders="0" zoomScale="80" zoomScaleNormal="80" workbookViewId="0">
      <pane ySplit="6" topLeftCell="A7" activePane="bottomLeft" state="frozen"/>
      <selection pane="bottomLeft"/>
    </sheetView>
  </sheetViews>
  <sheetFormatPr defaultRowHeight="15" x14ac:dyDescent="0.25"/>
  <cols>
    <col min="1" max="1" width="5.28515625" customWidth="1"/>
    <col min="2" max="2" width="42" customWidth="1"/>
    <col min="3" max="3" width="62.5703125" customWidth="1"/>
    <col min="4" max="4" width="47.85546875" customWidth="1"/>
    <col min="5" max="5" width="24.140625" bestFit="1" customWidth="1"/>
    <col min="6" max="6" width="5.28515625" customWidth="1"/>
    <col min="7" max="7" width="6.7109375" customWidth="1"/>
  </cols>
  <sheetData>
    <row r="1" spans="2:5" ht="21.75" customHeight="1" x14ac:dyDescent="0.25"/>
    <row r="3" spans="2:5" ht="21" customHeight="1" thickBot="1" x14ac:dyDescent="0.3">
      <c r="D3" s="9"/>
    </row>
    <row r="4" spans="2:5" ht="18" thickBot="1" x14ac:dyDescent="0.3">
      <c r="C4" s="29" t="s">
        <v>0</v>
      </c>
      <c r="D4" s="30"/>
      <c r="E4" s="32"/>
    </row>
    <row r="5" spans="2:5" ht="28.5" customHeight="1" x14ac:dyDescent="0.25">
      <c r="C5" s="14"/>
    </row>
    <row r="6" spans="2:5" ht="33" x14ac:dyDescent="0.25">
      <c r="B6" s="6" t="s">
        <v>56</v>
      </c>
      <c r="C6" s="6" t="s">
        <v>57</v>
      </c>
      <c r="D6" s="6" t="s">
        <v>58</v>
      </c>
      <c r="E6" s="6" t="s">
        <v>59</v>
      </c>
    </row>
    <row r="7" spans="2:5" ht="56.25" x14ac:dyDescent="0.25">
      <c r="B7" s="23" t="s">
        <v>106</v>
      </c>
      <c r="C7" s="24" t="s">
        <v>72</v>
      </c>
      <c r="D7" s="25" t="s">
        <v>100</v>
      </c>
      <c r="E7" s="24" t="s">
        <v>79</v>
      </c>
    </row>
    <row r="8" spans="2:5" ht="56.25" x14ac:dyDescent="0.25">
      <c r="B8" s="23" t="s">
        <v>60</v>
      </c>
      <c r="C8" s="24" t="s">
        <v>73</v>
      </c>
      <c r="D8" s="25" t="s">
        <v>101</v>
      </c>
      <c r="E8" s="24" t="s">
        <v>79</v>
      </c>
    </row>
    <row r="9" spans="2:5" ht="75" x14ac:dyDescent="0.25">
      <c r="B9" s="23" t="s">
        <v>61</v>
      </c>
      <c r="C9" s="25" t="s">
        <v>75</v>
      </c>
      <c r="D9" s="25" t="s">
        <v>74</v>
      </c>
      <c r="E9" s="24" t="s">
        <v>79</v>
      </c>
    </row>
    <row r="10" spans="2:5" ht="75" x14ac:dyDescent="0.25">
      <c r="B10" s="23" t="s">
        <v>62</v>
      </c>
      <c r="C10" s="25" t="s">
        <v>102</v>
      </c>
      <c r="D10" s="25" t="s">
        <v>103</v>
      </c>
      <c r="E10" s="24" t="s">
        <v>79</v>
      </c>
    </row>
    <row r="11" spans="2:5" ht="56.25" x14ac:dyDescent="0.25">
      <c r="B11" s="23" t="s">
        <v>63</v>
      </c>
      <c r="C11" s="25" t="s">
        <v>76</v>
      </c>
      <c r="D11" s="24" t="s">
        <v>77</v>
      </c>
      <c r="E11" s="24" t="s">
        <v>79</v>
      </c>
    </row>
    <row r="12" spans="2:5" ht="93.75" x14ac:dyDescent="0.25">
      <c r="B12" s="23" t="s">
        <v>64</v>
      </c>
      <c r="C12" s="24" t="s">
        <v>78</v>
      </c>
      <c r="D12" s="26" t="s">
        <v>81</v>
      </c>
      <c r="E12" s="25" t="s">
        <v>80</v>
      </c>
    </row>
    <row r="13" spans="2:5" ht="56.25" x14ac:dyDescent="0.25">
      <c r="B13" s="23" t="s">
        <v>65</v>
      </c>
      <c r="C13" s="25" t="s">
        <v>82</v>
      </c>
      <c r="D13" s="26" t="s">
        <v>83</v>
      </c>
      <c r="E13" s="25" t="s">
        <v>80</v>
      </c>
    </row>
    <row r="14" spans="2:5" ht="56.25" x14ac:dyDescent="0.25">
      <c r="B14" s="23" t="s">
        <v>66</v>
      </c>
      <c r="C14" s="24" t="s">
        <v>84</v>
      </c>
      <c r="D14" s="24"/>
      <c r="E14" s="25" t="s">
        <v>80</v>
      </c>
    </row>
    <row r="15" spans="2:5" ht="56.25" x14ac:dyDescent="0.25">
      <c r="B15" s="23" t="s">
        <v>67</v>
      </c>
      <c r="C15" s="24" t="s">
        <v>85</v>
      </c>
      <c r="D15" s="26" t="s">
        <v>86</v>
      </c>
      <c r="E15" s="25" t="s">
        <v>87</v>
      </c>
    </row>
    <row r="16" spans="2:5" ht="75" x14ac:dyDescent="0.25">
      <c r="B16" s="23" t="s">
        <v>68</v>
      </c>
      <c r="C16" s="25" t="s">
        <v>82</v>
      </c>
      <c r="D16" s="25" t="s">
        <v>104</v>
      </c>
      <c r="E16" s="25" t="s">
        <v>88</v>
      </c>
    </row>
    <row r="17" spans="2:5" ht="75" x14ac:dyDescent="0.25">
      <c r="B17" s="23" t="s">
        <v>69</v>
      </c>
      <c r="C17" s="24" t="s">
        <v>89</v>
      </c>
      <c r="D17" s="25" t="s">
        <v>105</v>
      </c>
      <c r="E17" s="25" t="s">
        <v>90</v>
      </c>
    </row>
    <row r="18" spans="2:5" ht="75" x14ac:dyDescent="0.25">
      <c r="B18" s="23" t="s">
        <v>70</v>
      </c>
      <c r="C18" s="26" t="s">
        <v>91</v>
      </c>
      <c r="D18" s="26" t="s">
        <v>92</v>
      </c>
      <c r="E18" s="24" t="s">
        <v>79</v>
      </c>
    </row>
    <row r="19" spans="2:5" ht="56.25" x14ac:dyDescent="0.25">
      <c r="B19" s="23" t="s">
        <v>71</v>
      </c>
      <c r="C19" s="26" t="s">
        <v>93</v>
      </c>
      <c r="D19" s="26" t="s">
        <v>94</v>
      </c>
      <c r="E19" s="24" t="s">
        <v>79</v>
      </c>
    </row>
    <row r="20" spans="2:5" ht="15.75" x14ac:dyDescent="0.25">
      <c r="C20" s="15"/>
      <c r="D20" s="1"/>
    </row>
    <row r="21" spans="2:5" ht="15.75" x14ac:dyDescent="0.25">
      <c r="C21" s="16"/>
    </row>
  </sheetData>
  <sheetProtection algorithmName="SHA-512" hashValue="6xHFDwVH7DidTi7U0+XdMCLTFsLqf255HvRnHYe7SVi2w82b1xiAvJ3StTLBkCOrr5p65kY1/ha6HguGv7YqCA==" saltValue="RjHhqax+VD35a7hOl0H6FQ==" spinCount="100000" sheet="1" objects="1" scenarios="1" selectLockedCells="1" selectUnlockedCells="1"/>
  <mergeCells count="1">
    <mergeCell ref="C4:E4"/>
  </mergeCells>
  <pageMargins left="0.51181102362204722" right="0.51181102362204722" top="0.78740157480314965" bottom="0.78740157480314965" header="0.31496062992125984" footer="0.31496062992125984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showGridLines="0" showRowColHeaders="0" zoomScale="80" zoomScaleNormal="80" workbookViewId="0">
      <pane ySplit="6" topLeftCell="A7" activePane="bottomLeft" state="frozen"/>
      <selection pane="bottomLeft" activeCell="E8" sqref="E8"/>
    </sheetView>
  </sheetViews>
  <sheetFormatPr defaultRowHeight="15" x14ac:dyDescent="0.25"/>
  <cols>
    <col min="1" max="1" width="5.28515625" customWidth="1"/>
    <col min="2" max="2" width="42" customWidth="1"/>
    <col min="3" max="3" width="62.5703125" customWidth="1"/>
    <col min="4" max="4" width="47.85546875" customWidth="1"/>
    <col min="5" max="5" width="24.140625" bestFit="1" customWidth="1"/>
    <col min="6" max="6" width="5.28515625" customWidth="1"/>
    <col min="7" max="7" width="6.7109375" customWidth="1"/>
  </cols>
  <sheetData>
    <row r="1" spans="2:5" ht="21.75" customHeight="1" x14ac:dyDescent="0.25"/>
    <row r="3" spans="2:5" ht="21" customHeight="1" thickBot="1" x14ac:dyDescent="0.3">
      <c r="D3" s="9"/>
    </row>
    <row r="4" spans="2:5" ht="18" thickBot="1" x14ac:dyDescent="0.3">
      <c r="C4" s="29" t="s">
        <v>0</v>
      </c>
      <c r="D4" s="30"/>
      <c r="E4" s="32"/>
    </row>
    <row r="5" spans="2:5" ht="28.5" customHeight="1" x14ac:dyDescent="0.25">
      <c r="C5" s="14"/>
    </row>
    <row r="6" spans="2:5" ht="33" x14ac:dyDescent="0.25">
      <c r="B6" s="6" t="s">
        <v>56</v>
      </c>
      <c r="C6" s="6" t="s">
        <v>57</v>
      </c>
      <c r="D6" s="6" t="s">
        <v>58</v>
      </c>
      <c r="E6" s="6" t="s">
        <v>59</v>
      </c>
    </row>
    <row r="7" spans="2:5" ht="56.25" x14ac:dyDescent="0.25">
      <c r="B7" s="23" t="s">
        <v>106</v>
      </c>
      <c r="C7" s="24" t="s">
        <v>72</v>
      </c>
      <c r="D7" s="25" t="s">
        <v>100</v>
      </c>
      <c r="E7" s="24" t="s">
        <v>79</v>
      </c>
    </row>
    <row r="8" spans="2:5" ht="56.25" x14ac:dyDescent="0.25">
      <c r="B8" s="23" t="s">
        <v>60</v>
      </c>
      <c r="C8" s="24" t="s">
        <v>73</v>
      </c>
      <c r="D8" s="25" t="s">
        <v>101</v>
      </c>
      <c r="E8" s="24" t="s">
        <v>79</v>
      </c>
    </row>
    <row r="9" spans="2:5" ht="75" x14ac:dyDescent="0.25">
      <c r="B9" s="23" t="s">
        <v>61</v>
      </c>
      <c r="C9" s="25" t="s">
        <v>75</v>
      </c>
      <c r="D9" s="25" t="s">
        <v>74</v>
      </c>
      <c r="E9" s="24" t="s">
        <v>79</v>
      </c>
    </row>
    <row r="10" spans="2:5" ht="75" x14ac:dyDescent="0.25">
      <c r="B10" s="23" t="s">
        <v>62</v>
      </c>
      <c r="C10" s="25" t="s">
        <v>102</v>
      </c>
      <c r="D10" s="25" t="s">
        <v>103</v>
      </c>
      <c r="E10" s="24" t="s">
        <v>79</v>
      </c>
    </row>
    <row r="11" spans="2:5" ht="56.25" x14ac:dyDescent="0.25">
      <c r="B11" s="23" t="s">
        <v>63</v>
      </c>
      <c r="C11" s="25" t="s">
        <v>76</v>
      </c>
      <c r="D11" s="24" t="s">
        <v>77</v>
      </c>
      <c r="E11" s="24" t="s">
        <v>79</v>
      </c>
    </row>
    <row r="12" spans="2:5" ht="93.75" x14ac:dyDescent="0.25">
      <c r="B12" s="23" t="s">
        <v>64</v>
      </c>
      <c r="C12" s="24" t="s">
        <v>78</v>
      </c>
      <c r="D12" s="26" t="s">
        <v>81</v>
      </c>
      <c r="E12" s="25" t="s">
        <v>80</v>
      </c>
    </row>
    <row r="13" spans="2:5" ht="56.25" x14ac:dyDescent="0.25">
      <c r="B13" s="23" t="s">
        <v>65</v>
      </c>
      <c r="C13" s="25" t="s">
        <v>82</v>
      </c>
      <c r="D13" s="26" t="s">
        <v>83</v>
      </c>
      <c r="E13" s="25" t="s">
        <v>80</v>
      </c>
    </row>
    <row r="14" spans="2:5" ht="56.25" x14ac:dyDescent="0.25">
      <c r="B14" s="23" t="s">
        <v>66</v>
      </c>
      <c r="C14" s="24" t="s">
        <v>84</v>
      </c>
      <c r="D14" s="24"/>
      <c r="E14" s="25" t="s">
        <v>80</v>
      </c>
    </row>
    <row r="15" spans="2:5" ht="56.25" x14ac:dyDescent="0.25">
      <c r="B15" s="23" t="s">
        <v>67</v>
      </c>
      <c r="C15" s="24" t="s">
        <v>85</v>
      </c>
      <c r="D15" s="26" t="s">
        <v>86</v>
      </c>
      <c r="E15" s="25" t="s">
        <v>87</v>
      </c>
    </row>
    <row r="16" spans="2:5" ht="75" x14ac:dyDescent="0.25">
      <c r="B16" s="23" t="s">
        <v>68</v>
      </c>
      <c r="C16" s="25" t="s">
        <v>82</v>
      </c>
      <c r="D16" s="25" t="s">
        <v>104</v>
      </c>
      <c r="E16" s="25" t="s">
        <v>88</v>
      </c>
    </row>
    <row r="17" spans="2:5" ht="75" x14ac:dyDescent="0.25">
      <c r="B17" s="23" t="s">
        <v>69</v>
      </c>
      <c r="C17" s="24" t="s">
        <v>89</v>
      </c>
      <c r="D17" s="25" t="s">
        <v>105</v>
      </c>
      <c r="E17" s="25" t="s">
        <v>90</v>
      </c>
    </row>
    <row r="18" spans="2:5" ht="75" x14ac:dyDescent="0.25">
      <c r="B18" s="23" t="s">
        <v>70</v>
      </c>
      <c r="C18" s="26" t="s">
        <v>91</v>
      </c>
      <c r="D18" s="26" t="s">
        <v>92</v>
      </c>
      <c r="E18" s="24" t="s">
        <v>79</v>
      </c>
    </row>
    <row r="19" spans="2:5" ht="56.25" x14ac:dyDescent="0.25">
      <c r="B19" s="23" t="s">
        <v>71</v>
      </c>
      <c r="C19" s="26" t="s">
        <v>93</v>
      </c>
      <c r="D19" s="26" t="s">
        <v>94</v>
      </c>
      <c r="E19" s="24" t="s">
        <v>79</v>
      </c>
    </row>
    <row r="20" spans="2:5" ht="15.75" x14ac:dyDescent="0.25">
      <c r="C20" s="15"/>
      <c r="D20" s="1"/>
    </row>
    <row r="21" spans="2:5" ht="15.75" x14ac:dyDescent="0.25">
      <c r="C21" s="16"/>
    </row>
  </sheetData>
  <sheetProtection algorithmName="SHA-512" hashValue="/SPq3VJkj+dNrI1zYIbO2Osbjlqgz+yOdvwup3Ag8kDo5oCWlNmByo5oCQNQw5scaKHdvgXC51bLOr98XRfB8g==" saltValue="3PBmeWwcUmvz/x90daUGRA==" spinCount="100000" sheet="1" objects="1" scenarios="1" selectLockedCells="1" selectUnlockedCells="1"/>
  <mergeCells count="1">
    <mergeCell ref="C4:E4"/>
  </mergeCells>
  <pageMargins left="0.51181102362204722" right="0.51181102362204722" top="0.78740157480314965" bottom="0.78740157480314965" header="0.31496062992125984" footer="0.31496062992125984"/>
  <pageSetup paperSize="9" scale="49" orientation="portrait" r:id="rId1"/>
  <colBreaks count="1" manualBreakCount="1">
    <brk id="6" max="1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"/>
  <sheetViews>
    <sheetView workbookViewId="0">
      <selection activeCell="A2" sqref="A2:A8"/>
    </sheetView>
  </sheetViews>
  <sheetFormatPr defaultRowHeight="15" x14ac:dyDescent="0.25"/>
  <cols>
    <col min="1" max="1" width="16.140625" bestFit="1" customWidth="1"/>
  </cols>
  <sheetData>
    <row r="2" spans="1:16" x14ac:dyDescent="0.25">
      <c r="A2" t="str">
        <f>L2</f>
        <v>Família da Noiva</v>
      </c>
      <c r="L2" t="s">
        <v>14</v>
      </c>
      <c r="P2" t="s">
        <v>25</v>
      </c>
    </row>
    <row r="3" spans="1:16" x14ac:dyDescent="0.25">
      <c r="A3" t="str">
        <f t="shared" ref="A3:A8" si="0">L3</f>
        <v>Família do Noivo</v>
      </c>
      <c r="L3" t="s">
        <v>17</v>
      </c>
      <c r="P3" t="s">
        <v>26</v>
      </c>
    </row>
    <row r="4" spans="1:16" x14ac:dyDescent="0.25">
      <c r="A4" t="str">
        <f t="shared" si="0"/>
        <v>Amigos da Noiva</v>
      </c>
      <c r="L4" t="s">
        <v>15</v>
      </c>
      <c r="P4" t="s">
        <v>27</v>
      </c>
    </row>
    <row r="5" spans="1:16" x14ac:dyDescent="0.25">
      <c r="A5" t="str">
        <f t="shared" si="0"/>
        <v>Amigos do Noivo</v>
      </c>
      <c r="L5" t="s">
        <v>16</v>
      </c>
      <c r="P5" t="s">
        <v>28</v>
      </c>
    </row>
    <row r="6" spans="1:16" x14ac:dyDescent="0.25">
      <c r="A6" t="str">
        <f t="shared" si="0"/>
        <v>Convidados pais da Noiva</v>
      </c>
      <c r="L6" t="s">
        <v>18</v>
      </c>
      <c r="P6" t="s">
        <v>29</v>
      </c>
    </row>
    <row r="7" spans="1:16" x14ac:dyDescent="0.25">
      <c r="A7" t="str">
        <f t="shared" si="0"/>
        <v>Convidados pais do Noivo</v>
      </c>
      <c r="L7" t="s">
        <v>19</v>
      </c>
      <c r="P7" t="s">
        <v>30</v>
      </c>
    </row>
    <row r="8" spans="1:16" x14ac:dyDescent="0.25">
      <c r="A8" t="str">
        <f t="shared" si="0"/>
        <v>Outros</v>
      </c>
      <c r="L8" t="s">
        <v>20</v>
      </c>
      <c r="P8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Menu</vt:lpstr>
      <vt:lpstr>Lista</vt:lpstr>
      <vt:lpstr>Tratamento</vt:lpstr>
      <vt:lpstr>Tratamento (2)</vt:lpstr>
      <vt:lpstr>Não Remover</vt:lpstr>
      <vt:lpstr>Lista!Area_de_impressao</vt:lpstr>
      <vt:lpstr>Tratamento!Area_de_impressao</vt:lpstr>
      <vt:lpstr>'Tratamento (2)'!Area_de_impressao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Regiane</dc:creator>
  <cp:lastModifiedBy>Regiane Prado</cp:lastModifiedBy>
  <cp:lastPrinted>2016-02-07T16:51:43Z</cp:lastPrinted>
  <dcterms:created xsi:type="dcterms:W3CDTF">2016-02-06T22:53:59Z</dcterms:created>
  <dcterms:modified xsi:type="dcterms:W3CDTF">2016-11-19T19:04:52Z</dcterms:modified>
</cp:coreProperties>
</file>